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8" documentId="8_{C4B74388-9658-407D-A397-F5FCCA3B39FF}" xr6:coauthVersionLast="47" xr6:coauthVersionMax="47" xr10:uidLastSave="{3EDFFC06-F7E8-4BA7-966E-ABB75FED089F}"/>
  <bookViews>
    <workbookView xWindow="-120" yWindow="-120" windowWidth="29040" windowHeight="15840" xr2:uid="{75B743FB-E805-45BA-9133-6EA919382FB0}"/>
  </bookViews>
  <sheets>
    <sheet name="Questions" sheetId="1" r:id="rId1"/>
  </sheets>
  <definedNames>
    <definedName name="_xlnm.Print_Area" localSheetId="0">Questions!$A$1:$Y$41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I40" i="1"/>
  <c r="H35" i="1"/>
  <c r="H38" i="1" s="1"/>
  <c r="I35" i="1"/>
  <c r="H34" i="1"/>
  <c r="I34" i="1"/>
  <c r="H26" i="1"/>
  <c r="H25" i="1"/>
  <c r="H23" i="1"/>
</calcChain>
</file>

<file path=xl/sharedStrings.xml><?xml version="1.0" encoding="utf-8"?>
<sst xmlns="http://schemas.openxmlformats.org/spreadsheetml/2006/main" count="147" uniqueCount="58">
  <si>
    <t>Hospital</t>
  </si>
  <si>
    <t>Ultrasound Device</t>
  </si>
  <si>
    <t>Supplier</t>
  </si>
  <si>
    <t>Total number of Devices</t>
  </si>
  <si>
    <t>Model</t>
  </si>
  <si>
    <t>Install date</t>
  </si>
  <si>
    <t>Replacement date</t>
  </si>
  <si>
    <t>Mobile X-ray</t>
  </si>
  <si>
    <t>Ventilators</t>
  </si>
  <si>
    <t>Defibrillators</t>
  </si>
  <si>
    <t>AED or Manual</t>
  </si>
  <si>
    <t>Vital Signs</t>
  </si>
  <si>
    <t>Total number of induction rooms</t>
  </si>
  <si>
    <t>Chepstow Community Hospital</t>
  </si>
  <si>
    <t>County Hospital</t>
  </si>
  <si>
    <t>Maindiff Court Hospital</t>
  </si>
  <si>
    <t>Nevill Hall Hospital</t>
  </si>
  <si>
    <t>Royal Gwent Hospital</t>
  </si>
  <si>
    <t>St. Cadocs Hospital</t>
  </si>
  <si>
    <t>St. Woolos Hospital</t>
  </si>
  <si>
    <t>The Grange University Hospital</t>
  </si>
  <si>
    <t>n/a</t>
  </si>
  <si>
    <t>Drager</t>
  </si>
  <si>
    <t>Getinge</t>
  </si>
  <si>
    <t>Hamilton</t>
  </si>
  <si>
    <t>Vyaire</t>
  </si>
  <si>
    <t>Includes CCU, NICU &amp; Transport</t>
  </si>
  <si>
    <t>Wel Medical</t>
  </si>
  <si>
    <t>AED</t>
  </si>
  <si>
    <t>Zoll</t>
  </si>
  <si>
    <t>Manual</t>
  </si>
  <si>
    <t>Ortus Medical</t>
  </si>
  <si>
    <t>Anaesthetic Machines</t>
  </si>
  <si>
    <t>Mindray</t>
  </si>
  <si>
    <t>Welch Allyn</t>
  </si>
  <si>
    <t>GE (Critikon)</t>
  </si>
  <si>
    <t>RL Dolby</t>
  </si>
  <si>
    <t>GE Critikon</t>
  </si>
  <si>
    <t>None</t>
  </si>
  <si>
    <t>Shimadzu mobilart</t>
  </si>
  <si>
    <t>Samsung GM85</t>
  </si>
  <si>
    <t>Philips BV Pulsera 2.3</t>
  </si>
  <si>
    <t>Shimadzu Mobil art Evo</t>
  </si>
  <si>
    <t>Medray DRX bolt on</t>
  </si>
  <si>
    <t>Medray DRX Evolution</t>
  </si>
  <si>
    <t>Ziehm Vision</t>
  </si>
  <si>
    <t>Samsung GM85 (2XDetector)</t>
  </si>
  <si>
    <t>Philips Zenition</t>
  </si>
  <si>
    <t>Canon</t>
  </si>
  <si>
    <t>i800</t>
  </si>
  <si>
    <t>GE</t>
  </si>
  <si>
    <t>Voluson E8</t>
  </si>
  <si>
    <t>Samsung</t>
  </si>
  <si>
    <t>RS85</t>
  </si>
  <si>
    <t>BK</t>
  </si>
  <si>
    <t>no end date</t>
  </si>
  <si>
    <t>i700</t>
  </si>
  <si>
    <t>Venue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</si>
</sst>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595959"/>
      <name val="Calibri Light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/>
    <xf numFmtId="0" fontId="4" fillId="0" borderId="3" xfId="0" applyFont="1" applyBorder="1" applyAlignment="1">
      <alignment wrapText="1"/>
    </xf>
    <xf numFmtId="0" fontId="0" fillId="2" borderId="3" xfId="0" applyFill="1" applyBorder="1"/>
    <xf numFmtId="0" fontId="0" fillId="0" borderId="3" xfId="0" applyBorder="1"/>
    <xf numFmtId="0" fontId="0" fillId="0" borderId="3" xfId="0" applyFill="1" applyBorder="1"/>
    <xf numFmtId="0" fontId="2" fillId="0" borderId="3" xfId="0" applyFont="1" applyBorder="1"/>
    <xf numFmtId="0" fontId="0" fillId="0" borderId="5" xfId="0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2" fillId="2" borderId="3" xfId="0" applyFont="1" applyFill="1" applyBorder="1"/>
    <xf numFmtId="0" fontId="2" fillId="3" borderId="3" xfId="0" applyFont="1" applyFill="1" applyBorder="1" applyAlignment="1">
      <alignment wrapText="1"/>
    </xf>
    <xf numFmtId="0" fontId="0" fillId="3" borderId="3" xfId="0" applyFill="1" applyBorder="1"/>
    <xf numFmtId="0" fontId="0" fillId="3" borderId="5" xfId="0" applyFill="1" applyBorder="1"/>
    <xf numFmtId="0" fontId="4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2" fillId="0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7" fontId="0" fillId="0" borderId="3" xfId="0" applyNumberFormat="1" applyFill="1" applyBorder="1"/>
    <xf numFmtId="0" fontId="1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/>
    <xf numFmtId="0" fontId="0" fillId="2" borderId="2" xfId="0" applyFill="1" applyBorder="1" applyAlignment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13C0-038A-4163-ABA6-83E654B466F6}">
  <sheetPr>
    <pageSetUpPr fitToPage="1"/>
  </sheetPr>
  <dimension ref="A1:Z41"/>
  <sheetViews>
    <sheetView tabSelected="1" zoomScale="55" zoomScaleNormal="55" workbookViewId="0"/>
  </sheetViews>
  <sheetFormatPr defaultRowHeight="15" x14ac:dyDescent="0.25"/>
  <cols>
    <col min="1" max="1" width="18.5703125" style="9" customWidth="1"/>
    <col min="2" max="2" width="10.140625" style="8" customWidth="1"/>
    <col min="3" max="3" width="17.140625" style="8" customWidth="1"/>
    <col min="4" max="4" width="6.42578125" style="8" customWidth="1"/>
    <col min="5" max="5" width="12" style="8" customWidth="1"/>
    <col min="6" max="6" width="13.42578125" style="8" customWidth="1"/>
    <col min="7" max="7" width="2.85546875" style="6" customWidth="1"/>
    <col min="8" max="8" width="26" style="8" customWidth="1"/>
    <col min="9" max="9" width="33.7109375" style="8" customWidth="1"/>
    <col min="10" max="10" width="3.7109375" style="6" customWidth="1"/>
    <col min="11" max="11" width="9.140625" style="8"/>
    <col min="12" max="12" width="9.140625" style="14"/>
    <col min="13" max="13" width="12" style="8" customWidth="1"/>
    <col min="14" max="14" width="3" style="6" customWidth="1"/>
    <col min="15" max="15" width="14.140625" style="8" customWidth="1"/>
    <col min="16" max="16" width="17.7109375" style="8" customWidth="1"/>
    <col min="17" max="17" width="19.85546875" style="8" customWidth="1"/>
    <col min="18" max="18" width="3.28515625" style="6" customWidth="1"/>
    <col min="19" max="19" width="13.140625" style="8" customWidth="1"/>
    <col min="20" max="20" width="9.140625" style="14"/>
    <col min="21" max="21" width="9.140625" style="8"/>
    <col min="22" max="22" width="3.7109375" style="6" customWidth="1"/>
    <col min="23" max="23" width="8.140625" style="7" customWidth="1"/>
    <col min="24" max="24" width="17.140625" style="7" customWidth="1"/>
    <col min="25" max="25" width="24.7109375" style="7" customWidth="1"/>
  </cols>
  <sheetData>
    <row r="1" spans="1:26" s="4" customFormat="1" x14ac:dyDescent="0.25">
      <c r="A1" s="11" t="s">
        <v>0</v>
      </c>
      <c r="B1" s="28" t="s">
        <v>1</v>
      </c>
      <c r="C1" s="28"/>
      <c r="D1" s="28"/>
      <c r="E1" s="28"/>
      <c r="F1" s="11"/>
      <c r="G1" s="11"/>
      <c r="H1" s="28" t="s">
        <v>7</v>
      </c>
      <c r="I1" s="28"/>
      <c r="J1" s="12"/>
      <c r="K1" s="28" t="s">
        <v>8</v>
      </c>
      <c r="L1" s="28"/>
      <c r="M1" s="12"/>
      <c r="N1" s="12"/>
      <c r="O1" s="28" t="s">
        <v>9</v>
      </c>
      <c r="P1" s="28"/>
      <c r="Q1" s="28"/>
      <c r="R1" s="12"/>
      <c r="S1" s="29" t="s">
        <v>11</v>
      </c>
      <c r="T1" s="29"/>
      <c r="U1" s="29"/>
      <c r="V1" s="13"/>
      <c r="W1" s="34" t="s">
        <v>32</v>
      </c>
      <c r="X1" s="30"/>
      <c r="Y1" s="30"/>
      <c r="Z1" s="33"/>
    </row>
    <row r="2" spans="1:26" s="2" customFormat="1" x14ac:dyDescent="0.25">
      <c r="A2" s="9"/>
      <c r="B2" s="14"/>
      <c r="C2" s="14"/>
      <c r="D2" s="14"/>
      <c r="E2" s="14"/>
      <c r="F2" s="8"/>
      <c r="G2" s="6"/>
      <c r="H2" s="14"/>
      <c r="I2" s="14"/>
      <c r="J2" s="15"/>
      <c r="K2" s="14"/>
      <c r="L2" s="14"/>
      <c r="M2" s="14"/>
      <c r="N2" s="15"/>
      <c r="O2" s="14"/>
      <c r="P2" s="14"/>
      <c r="Q2" s="14"/>
      <c r="R2" s="15"/>
      <c r="S2" s="16"/>
      <c r="T2" s="16"/>
      <c r="U2" s="16"/>
      <c r="V2" s="13"/>
      <c r="W2" s="17"/>
      <c r="X2" s="17"/>
      <c r="Y2" s="17"/>
      <c r="Z2" s="3"/>
    </row>
    <row r="3" spans="1:26" s="1" customFormat="1" ht="11.25" x14ac:dyDescent="0.2">
      <c r="A3" s="9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9"/>
      <c r="H3" s="18" t="s">
        <v>2</v>
      </c>
      <c r="I3" s="18" t="s">
        <v>3</v>
      </c>
      <c r="J3" s="19"/>
      <c r="K3" s="18" t="s">
        <v>2</v>
      </c>
      <c r="L3" s="25" t="s">
        <v>3</v>
      </c>
      <c r="M3" s="18"/>
      <c r="N3" s="19"/>
      <c r="O3" s="18" t="s">
        <v>2</v>
      </c>
      <c r="P3" s="18" t="s">
        <v>3</v>
      </c>
      <c r="Q3" s="18" t="s">
        <v>10</v>
      </c>
      <c r="R3" s="19"/>
      <c r="S3" s="18" t="s">
        <v>2</v>
      </c>
      <c r="T3" s="25" t="s">
        <v>3</v>
      </c>
      <c r="U3" s="18"/>
      <c r="V3" s="19"/>
      <c r="W3" s="9" t="s">
        <v>2</v>
      </c>
      <c r="X3" s="9" t="s">
        <v>3</v>
      </c>
      <c r="Y3" s="9" t="s">
        <v>12</v>
      </c>
    </row>
    <row r="4" spans="1:26" s="32" customForma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s="7" customFormat="1" x14ac:dyDescent="0.25">
      <c r="A5" s="5"/>
      <c r="B5" s="8"/>
      <c r="C5" s="8"/>
      <c r="D5" s="8"/>
      <c r="E5" s="8"/>
      <c r="F5" s="8"/>
      <c r="G5" s="6"/>
      <c r="H5" s="8"/>
      <c r="I5" s="8"/>
      <c r="J5" s="6"/>
      <c r="K5" s="8"/>
      <c r="L5" s="14" t="s">
        <v>26</v>
      </c>
      <c r="M5" s="8"/>
      <c r="N5" s="6"/>
      <c r="O5" s="8"/>
      <c r="P5" s="14"/>
      <c r="Q5" s="14"/>
      <c r="R5" s="6"/>
      <c r="S5" s="8"/>
      <c r="T5" s="14"/>
      <c r="U5" s="14"/>
      <c r="V5" s="6"/>
      <c r="X5" s="17"/>
      <c r="Z5" s="10"/>
    </row>
    <row r="6" spans="1:26" s="21" customFormat="1" ht="25.5" customHeight="1" x14ac:dyDescent="0.25">
      <c r="A6" s="20" t="s">
        <v>13</v>
      </c>
      <c r="H6" s="21" t="s">
        <v>38</v>
      </c>
      <c r="K6" s="21" t="s">
        <v>21</v>
      </c>
      <c r="L6" s="26"/>
      <c r="O6" s="21" t="s">
        <v>27</v>
      </c>
      <c r="P6" s="26">
        <v>4</v>
      </c>
      <c r="Q6" s="26" t="s">
        <v>28</v>
      </c>
      <c r="S6" s="21" t="s">
        <v>33</v>
      </c>
      <c r="T6" s="26">
        <v>12</v>
      </c>
      <c r="U6" s="26"/>
      <c r="W6" s="21" t="s">
        <v>21</v>
      </c>
      <c r="X6" s="26"/>
      <c r="Z6" s="22"/>
    </row>
    <row r="7" spans="1:26" s="7" customFormat="1" x14ac:dyDescent="0.25">
      <c r="A7" s="9"/>
      <c r="G7" s="6"/>
      <c r="H7" s="8"/>
      <c r="I7" s="8"/>
      <c r="J7" s="6"/>
      <c r="K7" s="8"/>
      <c r="L7" s="14"/>
      <c r="M7" s="8"/>
      <c r="N7" s="6"/>
      <c r="O7" s="8"/>
      <c r="P7" s="14"/>
      <c r="Q7" s="14"/>
      <c r="R7" s="6"/>
      <c r="S7" s="21" t="s">
        <v>37</v>
      </c>
      <c r="T7" s="26">
        <v>2</v>
      </c>
      <c r="U7" s="26"/>
      <c r="V7" s="6"/>
      <c r="X7" s="17"/>
      <c r="Z7" s="10"/>
    </row>
    <row r="8" spans="1:26" s="7" customFormat="1" x14ac:dyDescent="0.25">
      <c r="A8" s="9"/>
      <c r="B8" s="8"/>
      <c r="C8" s="8"/>
      <c r="D8" s="8"/>
      <c r="E8" s="8"/>
      <c r="F8" s="8"/>
      <c r="G8" s="6"/>
      <c r="H8" s="8"/>
      <c r="I8" s="8"/>
      <c r="J8" s="6"/>
      <c r="K8" s="8"/>
      <c r="L8" s="14"/>
      <c r="M8" s="8"/>
      <c r="N8" s="6"/>
      <c r="O8" s="8"/>
      <c r="P8" s="14"/>
      <c r="Q8" s="14"/>
      <c r="R8" s="6"/>
      <c r="S8" s="8"/>
      <c r="T8" s="14"/>
      <c r="U8" s="14"/>
      <c r="V8" s="6"/>
      <c r="X8" s="17"/>
      <c r="Z8" s="10"/>
    </row>
    <row r="9" spans="1:26" s="7" customFormat="1" x14ac:dyDescent="0.25">
      <c r="A9" s="9"/>
      <c r="B9" s="8"/>
      <c r="C9" s="8"/>
      <c r="D9" s="8"/>
      <c r="E9" s="8"/>
      <c r="F9" s="8"/>
      <c r="G9" s="6"/>
      <c r="H9" s="8"/>
      <c r="I9" s="8"/>
      <c r="J9" s="6"/>
      <c r="K9" s="8"/>
      <c r="L9" s="14"/>
      <c r="M9" s="8"/>
      <c r="N9" s="6"/>
      <c r="O9" s="8"/>
      <c r="P9" s="14"/>
      <c r="Q9" s="14"/>
      <c r="R9" s="6"/>
      <c r="S9" s="8"/>
      <c r="T9" s="14"/>
      <c r="U9" s="14"/>
      <c r="V9" s="6"/>
      <c r="X9" s="17"/>
      <c r="Z9" s="10"/>
    </row>
    <row r="10" spans="1:26" s="21" customFormat="1" x14ac:dyDescent="0.25">
      <c r="A10" s="23" t="s">
        <v>14</v>
      </c>
      <c r="H10" s="21" t="s">
        <v>39</v>
      </c>
      <c r="I10" s="21">
        <v>1</v>
      </c>
      <c r="K10" s="21" t="s">
        <v>21</v>
      </c>
      <c r="L10" s="26"/>
      <c r="O10" s="21" t="s">
        <v>27</v>
      </c>
      <c r="P10" s="26">
        <v>14</v>
      </c>
      <c r="Q10" s="26" t="s">
        <v>28</v>
      </c>
      <c r="S10" s="21" t="s">
        <v>33</v>
      </c>
      <c r="T10" s="26">
        <v>7</v>
      </c>
      <c r="U10" s="26"/>
      <c r="W10" s="21" t="s">
        <v>21</v>
      </c>
      <c r="X10" s="26"/>
      <c r="Z10" s="22"/>
    </row>
    <row r="11" spans="1:26" s="7" customFormat="1" x14ac:dyDescent="0.25">
      <c r="A11" s="9"/>
      <c r="B11" s="8" t="s">
        <v>48</v>
      </c>
      <c r="C11" s="8">
        <v>1</v>
      </c>
      <c r="D11" s="8" t="s">
        <v>49</v>
      </c>
      <c r="E11" s="27">
        <v>43160</v>
      </c>
      <c r="F11" s="27">
        <v>44986</v>
      </c>
      <c r="G11" s="6"/>
      <c r="H11" s="8" t="s">
        <v>40</v>
      </c>
      <c r="I11" s="8">
        <v>1</v>
      </c>
      <c r="J11" s="6"/>
      <c r="K11" s="8"/>
      <c r="L11" s="14"/>
      <c r="M11" s="8"/>
      <c r="N11" s="6"/>
      <c r="O11" s="8"/>
      <c r="P11" s="14"/>
      <c r="Q11" s="14"/>
      <c r="R11" s="6"/>
      <c r="S11" s="21" t="s">
        <v>34</v>
      </c>
      <c r="T11" s="26">
        <v>9</v>
      </c>
      <c r="U11" s="26"/>
      <c r="V11" s="6"/>
      <c r="X11" s="17"/>
      <c r="Z11" s="10"/>
    </row>
    <row r="12" spans="1:26" s="7" customFormat="1" x14ac:dyDescent="0.25">
      <c r="A12" s="9"/>
      <c r="B12" s="8"/>
      <c r="C12" s="8"/>
      <c r="D12" s="8"/>
      <c r="E12" s="8"/>
      <c r="F12" s="8"/>
      <c r="G12" s="6"/>
      <c r="H12" s="8"/>
      <c r="I12" s="8"/>
      <c r="J12" s="6"/>
      <c r="K12" s="8"/>
      <c r="L12" s="14"/>
      <c r="M12" s="8"/>
      <c r="N12" s="6"/>
      <c r="O12" s="8"/>
      <c r="P12" s="14"/>
      <c r="Q12" s="14"/>
      <c r="R12" s="6"/>
      <c r="S12" s="21" t="s">
        <v>35</v>
      </c>
      <c r="T12" s="26">
        <v>2</v>
      </c>
      <c r="U12" s="26"/>
      <c r="V12" s="6"/>
      <c r="X12" s="17"/>
      <c r="Z12" s="10"/>
    </row>
    <row r="13" spans="1:26" s="7" customFormat="1" x14ac:dyDescent="0.25">
      <c r="A13" s="9"/>
      <c r="B13" s="8"/>
      <c r="C13" s="8"/>
      <c r="D13" s="8"/>
      <c r="E13" s="8"/>
      <c r="F13" s="8"/>
      <c r="G13" s="6"/>
      <c r="H13" s="8"/>
      <c r="I13" s="8"/>
      <c r="J13" s="6"/>
      <c r="K13" s="8"/>
      <c r="L13" s="14"/>
      <c r="M13" s="8"/>
      <c r="N13" s="6"/>
      <c r="O13" s="8"/>
      <c r="P13" s="14"/>
      <c r="Q13" s="14"/>
      <c r="R13" s="6"/>
      <c r="S13" s="21" t="s">
        <v>36</v>
      </c>
      <c r="T13" s="26">
        <v>1</v>
      </c>
      <c r="U13" s="26"/>
      <c r="V13" s="6"/>
      <c r="X13" s="17"/>
      <c r="Z13" s="10"/>
    </row>
    <row r="14" spans="1:26" s="7" customFormat="1" x14ac:dyDescent="0.25">
      <c r="A14" s="9"/>
      <c r="B14" s="8"/>
      <c r="C14" s="8"/>
      <c r="D14" s="8"/>
      <c r="E14" s="8"/>
      <c r="F14" s="8"/>
      <c r="G14" s="6"/>
      <c r="H14" s="8"/>
      <c r="I14" s="8"/>
      <c r="J14" s="6"/>
      <c r="K14" s="8"/>
      <c r="L14" s="14"/>
      <c r="M14" s="8"/>
      <c r="N14" s="6"/>
      <c r="O14" s="8"/>
      <c r="P14" s="14"/>
      <c r="Q14" s="14"/>
      <c r="R14" s="6"/>
      <c r="S14" s="8"/>
      <c r="T14" s="14"/>
      <c r="U14" s="14"/>
      <c r="V14" s="6"/>
      <c r="X14" s="17"/>
      <c r="Z14" s="10"/>
    </row>
    <row r="15" spans="1:26" s="21" customFormat="1" x14ac:dyDescent="0.25">
      <c r="A15" s="24" t="s">
        <v>15</v>
      </c>
      <c r="H15" s="21" t="s">
        <v>38</v>
      </c>
      <c r="K15" s="21" t="s">
        <v>21</v>
      </c>
      <c r="L15" s="26"/>
      <c r="O15" s="21" t="s">
        <v>27</v>
      </c>
      <c r="P15" s="26">
        <v>2</v>
      </c>
      <c r="Q15" s="26" t="s">
        <v>28</v>
      </c>
      <c r="S15" s="21" t="s">
        <v>33</v>
      </c>
      <c r="T15" s="26">
        <v>3</v>
      </c>
      <c r="U15" s="26"/>
      <c r="W15" s="21" t="s">
        <v>22</v>
      </c>
      <c r="X15" s="26">
        <v>1</v>
      </c>
      <c r="Z15" s="22"/>
    </row>
    <row r="16" spans="1:26" s="7" customFormat="1" x14ac:dyDescent="0.25">
      <c r="A16" s="9"/>
      <c r="B16" s="8"/>
      <c r="C16" s="8"/>
      <c r="D16" s="8"/>
      <c r="E16" s="8"/>
      <c r="F16" s="8"/>
      <c r="G16" s="6"/>
      <c r="H16" s="8"/>
      <c r="I16" s="8"/>
      <c r="J16" s="6"/>
      <c r="K16" s="8"/>
      <c r="L16" s="14"/>
      <c r="M16" s="8"/>
      <c r="N16" s="6"/>
      <c r="O16" s="8"/>
      <c r="P16" s="14"/>
      <c r="Q16" s="14"/>
      <c r="R16" s="6"/>
      <c r="S16" s="21" t="s">
        <v>34</v>
      </c>
      <c r="T16" s="26">
        <v>2</v>
      </c>
      <c r="U16" s="26"/>
      <c r="V16" s="6"/>
      <c r="X16" s="17"/>
      <c r="Z16" s="10"/>
    </row>
    <row r="17" spans="1:26" s="7" customFormat="1" x14ac:dyDescent="0.25">
      <c r="A17" s="9"/>
      <c r="B17" s="8"/>
      <c r="C17" s="8"/>
      <c r="D17" s="8"/>
      <c r="E17" s="8"/>
      <c r="F17" s="8"/>
      <c r="G17" s="6"/>
      <c r="H17" s="8"/>
      <c r="I17" s="8"/>
      <c r="J17" s="6"/>
      <c r="K17" s="8"/>
      <c r="L17" s="14"/>
      <c r="M17" s="8"/>
      <c r="N17" s="6"/>
      <c r="O17" s="8"/>
      <c r="P17" s="14"/>
      <c r="Q17" s="14"/>
      <c r="R17" s="6"/>
      <c r="S17" s="8"/>
      <c r="T17" s="14"/>
      <c r="U17" s="14"/>
      <c r="V17" s="6"/>
      <c r="X17" s="17"/>
      <c r="Z17" s="10"/>
    </row>
    <row r="18" spans="1:26" s="7" customFormat="1" x14ac:dyDescent="0.25">
      <c r="A18" s="5"/>
      <c r="B18" s="8"/>
      <c r="C18" s="8"/>
      <c r="D18" s="8"/>
      <c r="E18" s="8"/>
      <c r="F18" s="8"/>
      <c r="G18" s="6"/>
      <c r="H18" s="8"/>
      <c r="I18" s="8"/>
      <c r="J18" s="6"/>
      <c r="K18" s="8"/>
      <c r="L18" s="14"/>
      <c r="M18" s="8"/>
      <c r="N18" s="6"/>
      <c r="O18" s="8"/>
      <c r="P18" s="14"/>
      <c r="Q18" s="14"/>
      <c r="R18" s="6"/>
      <c r="S18" s="8"/>
      <c r="T18" s="14"/>
      <c r="U18" s="14"/>
      <c r="V18" s="6"/>
      <c r="X18" s="17"/>
      <c r="Z18" s="10"/>
    </row>
    <row r="19" spans="1:26" s="21" customFormat="1" x14ac:dyDescent="0.25">
      <c r="A19" s="20" t="s">
        <v>16</v>
      </c>
      <c r="H19" s="21" t="s">
        <v>41</v>
      </c>
      <c r="I19" s="21">
        <v>2</v>
      </c>
      <c r="K19" s="21" t="s">
        <v>21</v>
      </c>
      <c r="L19" s="26"/>
      <c r="O19" s="21" t="s">
        <v>27</v>
      </c>
      <c r="P19" s="26">
        <v>6</v>
      </c>
      <c r="Q19" s="26" t="s">
        <v>28</v>
      </c>
      <c r="S19" s="21" t="s">
        <v>33</v>
      </c>
      <c r="T19" s="26">
        <v>54</v>
      </c>
      <c r="U19" s="26"/>
      <c r="W19" s="21" t="s">
        <v>22</v>
      </c>
      <c r="X19" s="26">
        <v>10</v>
      </c>
      <c r="Z19" s="22"/>
    </row>
    <row r="20" spans="1:26" s="7" customFormat="1" x14ac:dyDescent="0.25">
      <c r="A20" s="9"/>
      <c r="B20" s="8" t="s">
        <v>48</v>
      </c>
      <c r="C20" s="8">
        <v>2</v>
      </c>
      <c r="D20" s="8" t="s">
        <v>49</v>
      </c>
      <c r="E20" s="27">
        <v>43160</v>
      </c>
      <c r="F20" s="27">
        <v>44986</v>
      </c>
      <c r="G20" s="6"/>
      <c r="H20" s="8" t="s">
        <v>42</v>
      </c>
      <c r="I20" s="8">
        <v>1</v>
      </c>
      <c r="J20" s="6"/>
      <c r="K20" s="8"/>
      <c r="L20" s="14"/>
      <c r="M20" s="8"/>
      <c r="N20" s="6"/>
      <c r="O20" s="21" t="s">
        <v>29</v>
      </c>
      <c r="P20" s="26">
        <v>31</v>
      </c>
      <c r="Q20" s="26" t="s">
        <v>28</v>
      </c>
      <c r="R20" s="6"/>
      <c r="S20" s="21" t="s">
        <v>34</v>
      </c>
      <c r="T20" s="26">
        <v>65</v>
      </c>
      <c r="U20" s="26"/>
      <c r="V20" s="6"/>
      <c r="X20" s="17"/>
      <c r="Z20" s="10"/>
    </row>
    <row r="21" spans="1:26" s="7" customFormat="1" x14ac:dyDescent="0.25">
      <c r="A21" s="9"/>
      <c r="B21" s="8" t="s">
        <v>48</v>
      </c>
      <c r="C21" s="8">
        <v>2</v>
      </c>
      <c r="D21" s="8" t="s">
        <v>49</v>
      </c>
      <c r="E21" s="27">
        <v>44621</v>
      </c>
      <c r="F21" s="27">
        <v>46447</v>
      </c>
      <c r="G21" s="6"/>
      <c r="H21" s="8" t="s">
        <v>43</v>
      </c>
      <c r="I21" s="8">
        <v>1</v>
      </c>
      <c r="J21" s="6"/>
      <c r="K21" s="8"/>
      <c r="L21" s="14"/>
      <c r="M21" s="8"/>
      <c r="N21" s="6"/>
      <c r="O21" s="21" t="s">
        <v>29</v>
      </c>
      <c r="P21" s="26">
        <v>6</v>
      </c>
      <c r="Q21" s="26" t="s">
        <v>30</v>
      </c>
      <c r="R21" s="6"/>
      <c r="S21" s="21" t="s">
        <v>35</v>
      </c>
      <c r="T21" s="26">
        <v>21</v>
      </c>
      <c r="U21" s="26"/>
      <c r="V21" s="6"/>
      <c r="X21" s="17"/>
      <c r="Z21" s="10"/>
    </row>
    <row r="22" spans="1:26" s="7" customFormat="1" x14ac:dyDescent="0.25">
      <c r="A22" s="9"/>
      <c r="B22" s="8" t="s">
        <v>50</v>
      </c>
      <c r="C22" s="8">
        <v>1</v>
      </c>
      <c r="D22" s="8" t="s">
        <v>51</v>
      </c>
      <c r="E22" s="27">
        <v>43891</v>
      </c>
      <c r="F22" s="27">
        <v>45717</v>
      </c>
      <c r="G22" s="6"/>
      <c r="H22" s="8" t="s">
        <v>44</v>
      </c>
      <c r="I22" s="8">
        <v>2</v>
      </c>
      <c r="J22" s="6"/>
      <c r="K22" s="8"/>
      <c r="L22" s="14"/>
      <c r="M22" s="8"/>
      <c r="N22" s="6"/>
      <c r="O22" s="21"/>
      <c r="P22" s="26"/>
      <c r="Q22" s="26"/>
      <c r="R22" s="6"/>
      <c r="S22" s="21" t="s">
        <v>36</v>
      </c>
      <c r="T22" s="26">
        <v>6</v>
      </c>
      <c r="U22" s="26"/>
      <c r="V22" s="6"/>
      <c r="X22" s="17"/>
      <c r="Z22" s="10"/>
    </row>
    <row r="23" spans="1:26" s="7" customFormat="1" x14ac:dyDescent="0.25">
      <c r="A23" s="9"/>
      <c r="B23" s="8"/>
      <c r="C23" s="8"/>
      <c r="D23" s="8"/>
      <c r="E23" s="8"/>
      <c r="F23" s="8"/>
      <c r="G23" s="6"/>
      <c r="H23" s="8" t="str">
        <f>$H$11</f>
        <v>Samsung GM85</v>
      </c>
      <c r="I23" s="8">
        <v>1</v>
      </c>
      <c r="J23" s="6"/>
      <c r="K23" s="8"/>
      <c r="L23" s="14"/>
      <c r="M23" s="8"/>
      <c r="N23" s="6"/>
      <c r="O23" s="8"/>
      <c r="P23" s="14"/>
      <c r="Q23" s="14"/>
      <c r="R23" s="6"/>
      <c r="S23" s="8"/>
      <c r="T23" s="14"/>
      <c r="U23" s="14"/>
      <c r="V23" s="6"/>
      <c r="X23" s="17"/>
      <c r="Z23" s="10"/>
    </row>
    <row r="24" spans="1:26" s="21" customFormat="1" x14ac:dyDescent="0.25">
      <c r="A24" s="24" t="s">
        <v>17</v>
      </c>
      <c r="H24" s="21" t="s">
        <v>45</v>
      </c>
      <c r="I24" s="21">
        <v>2</v>
      </c>
      <c r="K24" s="21" t="s">
        <v>22</v>
      </c>
      <c r="L24" s="26">
        <v>2</v>
      </c>
      <c r="O24" s="21" t="s">
        <v>27</v>
      </c>
      <c r="P24" s="26">
        <v>5</v>
      </c>
      <c r="Q24" s="26" t="s">
        <v>28</v>
      </c>
      <c r="S24" s="21" t="s">
        <v>33</v>
      </c>
      <c r="T24" s="26">
        <v>179</v>
      </c>
      <c r="U24" s="26"/>
      <c r="W24" s="21" t="s">
        <v>22</v>
      </c>
      <c r="X24" s="26">
        <v>27</v>
      </c>
      <c r="Z24" s="22"/>
    </row>
    <row r="25" spans="1:26" s="7" customFormat="1" x14ac:dyDescent="0.25">
      <c r="B25" s="8" t="s">
        <v>48</v>
      </c>
      <c r="C25" s="8">
        <v>2</v>
      </c>
      <c r="D25" s="8" t="s">
        <v>49</v>
      </c>
      <c r="E25" s="27">
        <v>43160</v>
      </c>
      <c r="F25" s="27">
        <v>44986</v>
      </c>
      <c r="G25" s="6"/>
      <c r="H25" s="8" t="str">
        <f>$H$19</f>
        <v>Philips BV Pulsera 2.3</v>
      </c>
      <c r="I25" s="8">
        <v>3</v>
      </c>
      <c r="J25" s="6"/>
      <c r="K25" s="8"/>
      <c r="L25" s="14"/>
      <c r="M25" s="8"/>
      <c r="N25" s="6"/>
      <c r="O25" s="21" t="s">
        <v>29</v>
      </c>
      <c r="P25" s="26">
        <v>56</v>
      </c>
      <c r="Q25" s="26" t="s">
        <v>28</v>
      </c>
      <c r="R25" s="6"/>
      <c r="S25" s="21" t="s">
        <v>34</v>
      </c>
      <c r="T25" s="26">
        <v>7</v>
      </c>
      <c r="U25" s="26"/>
      <c r="V25" s="6"/>
      <c r="X25" s="17"/>
      <c r="Z25" s="10"/>
    </row>
    <row r="26" spans="1:26" s="7" customFormat="1" x14ac:dyDescent="0.25">
      <c r="B26" s="8" t="s">
        <v>48</v>
      </c>
      <c r="C26" s="8">
        <v>4</v>
      </c>
      <c r="D26" s="8" t="s">
        <v>49</v>
      </c>
      <c r="E26" s="27">
        <v>44621</v>
      </c>
      <c r="F26" s="27">
        <v>46447</v>
      </c>
      <c r="G26" s="6"/>
      <c r="H26" s="8" t="str">
        <f>$H$22</f>
        <v>Medray DRX Evolution</v>
      </c>
      <c r="I26" s="8">
        <v>4</v>
      </c>
      <c r="J26" s="6"/>
      <c r="K26" s="8"/>
      <c r="L26" s="14"/>
      <c r="M26" s="8"/>
      <c r="N26" s="6"/>
      <c r="O26" s="21" t="s">
        <v>29</v>
      </c>
      <c r="P26" s="26">
        <v>12</v>
      </c>
      <c r="Q26" s="26" t="s">
        <v>30</v>
      </c>
      <c r="R26" s="6"/>
      <c r="S26" s="21" t="s">
        <v>35</v>
      </c>
      <c r="T26" s="26">
        <v>34</v>
      </c>
      <c r="U26" s="26"/>
      <c r="V26" s="6"/>
      <c r="X26" s="17"/>
      <c r="Z26" s="10"/>
    </row>
    <row r="27" spans="1:26" s="7" customFormat="1" x14ac:dyDescent="0.25">
      <c r="B27" s="8" t="s">
        <v>50</v>
      </c>
      <c r="C27" s="8">
        <v>2</v>
      </c>
      <c r="D27" s="8" t="s">
        <v>51</v>
      </c>
      <c r="E27" s="27">
        <v>43891</v>
      </c>
      <c r="F27" s="27">
        <v>45717</v>
      </c>
      <c r="G27" s="6"/>
      <c r="H27" s="8"/>
      <c r="I27" s="8"/>
      <c r="J27" s="6"/>
      <c r="K27" s="8"/>
      <c r="L27" s="14"/>
      <c r="M27" s="8"/>
      <c r="N27" s="6"/>
      <c r="O27" s="21"/>
      <c r="P27" s="26"/>
      <c r="Q27" s="26"/>
      <c r="R27" s="6"/>
      <c r="S27" s="21"/>
      <c r="T27" s="26"/>
      <c r="U27" s="26"/>
      <c r="V27" s="6"/>
      <c r="X27" s="17"/>
      <c r="Z27" s="10"/>
    </row>
    <row r="28" spans="1:26" s="7" customFormat="1" x14ac:dyDescent="0.25">
      <c r="B28" s="8" t="s">
        <v>52</v>
      </c>
      <c r="C28" s="8">
        <v>2</v>
      </c>
      <c r="D28" s="8" t="s">
        <v>53</v>
      </c>
      <c r="E28" s="27">
        <v>44621</v>
      </c>
      <c r="F28" s="27">
        <v>46447</v>
      </c>
      <c r="G28" s="6"/>
      <c r="H28" s="8"/>
      <c r="I28" s="8"/>
      <c r="J28" s="6"/>
      <c r="K28" s="8"/>
      <c r="L28" s="14"/>
      <c r="M28" s="8"/>
      <c r="N28" s="6"/>
      <c r="O28" s="8"/>
      <c r="P28" s="14"/>
      <c r="Q28" s="14"/>
      <c r="R28" s="6"/>
      <c r="T28" s="14"/>
      <c r="U28" s="14"/>
      <c r="V28" s="6"/>
      <c r="X28" s="17"/>
      <c r="Z28" s="10"/>
    </row>
    <row r="29" spans="1:26" s="7" customFormat="1" x14ac:dyDescent="0.25">
      <c r="B29" s="8" t="s">
        <v>54</v>
      </c>
      <c r="C29" s="8">
        <v>1</v>
      </c>
      <c r="D29" s="8" t="s">
        <v>54</v>
      </c>
      <c r="E29" s="27">
        <v>42644</v>
      </c>
      <c r="F29" s="27" t="s">
        <v>55</v>
      </c>
      <c r="G29" s="6"/>
      <c r="H29" s="8"/>
      <c r="I29" s="8"/>
      <c r="J29" s="6"/>
      <c r="K29" s="8"/>
      <c r="L29" s="14"/>
      <c r="M29" s="8"/>
      <c r="N29" s="6"/>
      <c r="O29" s="8"/>
      <c r="P29" s="14"/>
      <c r="Q29" s="14"/>
      <c r="R29" s="6"/>
      <c r="T29" s="14"/>
      <c r="U29" s="14"/>
      <c r="V29" s="6"/>
      <c r="X29" s="17"/>
      <c r="Z29" s="10"/>
    </row>
    <row r="30" spans="1:26" s="21" customFormat="1" x14ac:dyDescent="0.25">
      <c r="A30" s="24" t="s">
        <v>18</v>
      </c>
      <c r="H30" s="21" t="s">
        <v>38</v>
      </c>
      <c r="K30" s="21" t="s">
        <v>21</v>
      </c>
      <c r="L30" s="26"/>
      <c r="O30" s="21" t="s">
        <v>27</v>
      </c>
      <c r="P30" s="26">
        <v>5</v>
      </c>
      <c r="Q30" s="26" t="s">
        <v>28</v>
      </c>
      <c r="S30" s="21" t="s">
        <v>33</v>
      </c>
      <c r="T30" s="26">
        <v>7</v>
      </c>
      <c r="U30" s="26"/>
      <c r="W30" s="21" t="s">
        <v>21</v>
      </c>
      <c r="X30" s="26"/>
      <c r="Z30" s="22"/>
    </row>
    <row r="31" spans="1:26" s="7" customFormat="1" x14ac:dyDescent="0.25">
      <c r="A31" s="9"/>
      <c r="B31" s="8"/>
      <c r="C31" s="8"/>
      <c r="D31" s="8"/>
      <c r="E31" s="8"/>
      <c r="F31" s="8"/>
      <c r="G31" s="6"/>
      <c r="H31" s="8"/>
      <c r="I31" s="8"/>
      <c r="J31" s="6"/>
      <c r="K31" s="8"/>
      <c r="L31" s="14"/>
      <c r="M31" s="8"/>
      <c r="N31" s="6"/>
      <c r="O31" s="8"/>
      <c r="P31" s="14"/>
      <c r="Q31" s="14"/>
      <c r="R31" s="6"/>
      <c r="S31" s="21" t="s">
        <v>34</v>
      </c>
      <c r="T31" s="26">
        <v>1</v>
      </c>
      <c r="U31" s="26"/>
      <c r="V31" s="6"/>
      <c r="X31" s="17"/>
      <c r="Z31" s="10"/>
    </row>
    <row r="32" spans="1:26" s="7" customFormat="1" x14ac:dyDescent="0.25">
      <c r="A32" s="9"/>
      <c r="B32" s="8"/>
      <c r="C32" s="8"/>
      <c r="D32" s="8"/>
      <c r="E32" s="8"/>
      <c r="F32" s="8"/>
      <c r="G32" s="6"/>
      <c r="H32" s="8"/>
      <c r="I32" s="8"/>
      <c r="J32" s="6"/>
      <c r="K32" s="8"/>
      <c r="L32" s="14"/>
      <c r="M32" s="8"/>
      <c r="N32" s="6"/>
      <c r="O32" s="8"/>
      <c r="P32" s="14"/>
      <c r="Q32" s="14"/>
      <c r="R32" s="6"/>
      <c r="S32" s="21" t="s">
        <v>35</v>
      </c>
      <c r="T32" s="26">
        <v>3</v>
      </c>
      <c r="U32" s="26"/>
      <c r="V32" s="6"/>
      <c r="X32" s="17"/>
      <c r="Z32" s="10"/>
    </row>
    <row r="33" spans="1:26" s="7" customFormat="1" x14ac:dyDescent="0.25">
      <c r="A33" s="9"/>
      <c r="B33" s="8"/>
      <c r="C33" s="8"/>
      <c r="D33" s="8"/>
      <c r="E33" s="8"/>
      <c r="F33" s="8"/>
      <c r="G33" s="6"/>
      <c r="H33" s="8"/>
      <c r="I33" s="8"/>
      <c r="J33" s="6"/>
      <c r="K33" s="8"/>
      <c r="L33" s="14"/>
      <c r="M33" s="8"/>
      <c r="N33" s="6"/>
      <c r="O33" s="8"/>
      <c r="P33" s="14"/>
      <c r="Q33" s="14"/>
      <c r="R33" s="6"/>
      <c r="S33" s="8"/>
      <c r="T33" s="14"/>
      <c r="U33" s="14"/>
      <c r="V33" s="6"/>
      <c r="X33" s="17"/>
      <c r="Z33" s="10"/>
    </row>
    <row r="34" spans="1:26" s="21" customFormat="1" x14ac:dyDescent="0.25">
      <c r="A34" s="24" t="s">
        <v>19</v>
      </c>
      <c r="H34" s="21" t="str">
        <f t="shared" ref="H34:I34" si="0">H24</f>
        <v>Ziehm Vision</v>
      </c>
      <c r="I34" s="21">
        <f t="shared" si="0"/>
        <v>2</v>
      </c>
      <c r="K34" s="21" t="s">
        <v>22</v>
      </c>
      <c r="L34" s="26">
        <v>1</v>
      </c>
      <c r="O34" s="21" t="s">
        <v>27</v>
      </c>
      <c r="P34" s="26">
        <v>15</v>
      </c>
      <c r="Q34" s="26" t="s">
        <v>28</v>
      </c>
      <c r="S34" s="21" t="s">
        <v>33</v>
      </c>
      <c r="T34" s="26">
        <v>19</v>
      </c>
      <c r="U34" s="26"/>
      <c r="W34" s="21" t="s">
        <v>22</v>
      </c>
      <c r="X34" s="26">
        <v>5</v>
      </c>
      <c r="Z34" s="22"/>
    </row>
    <row r="35" spans="1:26" s="7" customFormat="1" x14ac:dyDescent="0.25">
      <c r="A35" s="9"/>
      <c r="B35" s="8" t="s">
        <v>52</v>
      </c>
      <c r="C35" s="8">
        <v>2</v>
      </c>
      <c r="D35" s="8" t="s">
        <v>53</v>
      </c>
      <c r="E35" s="27">
        <v>44621</v>
      </c>
      <c r="F35" s="27">
        <v>46447</v>
      </c>
      <c r="G35" s="6"/>
      <c r="H35" s="8" t="str">
        <f t="shared" ref="H35:I35" si="1">H11</f>
        <v>Samsung GM85</v>
      </c>
      <c r="I35" s="8">
        <f t="shared" si="1"/>
        <v>1</v>
      </c>
      <c r="J35" s="6"/>
      <c r="K35" s="8"/>
      <c r="L35" s="14"/>
      <c r="M35" s="8"/>
      <c r="N35" s="6"/>
      <c r="O35" s="21" t="s">
        <v>29</v>
      </c>
      <c r="P35" s="26">
        <v>1</v>
      </c>
      <c r="Q35" s="26" t="s">
        <v>28</v>
      </c>
      <c r="R35" s="6"/>
      <c r="S35" s="21" t="s">
        <v>34</v>
      </c>
      <c r="T35" s="26">
        <v>2</v>
      </c>
      <c r="U35" s="26"/>
      <c r="V35" s="6"/>
      <c r="X35" s="17"/>
      <c r="Z35" s="10"/>
    </row>
    <row r="36" spans="1:26" s="7" customFormat="1" x14ac:dyDescent="0.25">
      <c r="A36" s="9"/>
      <c r="B36" s="8"/>
      <c r="C36" s="8"/>
      <c r="D36" s="8"/>
      <c r="E36" s="8"/>
      <c r="F36" s="8"/>
      <c r="G36" s="6"/>
      <c r="H36" s="8"/>
      <c r="I36" s="8"/>
      <c r="J36" s="6"/>
      <c r="K36" s="8"/>
      <c r="L36" s="14"/>
      <c r="M36" s="8"/>
      <c r="N36" s="6"/>
      <c r="O36" s="21" t="s">
        <v>29</v>
      </c>
      <c r="P36" s="26">
        <v>1</v>
      </c>
      <c r="Q36" s="26" t="s">
        <v>30</v>
      </c>
      <c r="R36" s="6"/>
      <c r="S36" s="21" t="s">
        <v>35</v>
      </c>
      <c r="T36" s="26">
        <v>5</v>
      </c>
      <c r="U36" s="26"/>
      <c r="V36" s="6"/>
      <c r="X36" s="17"/>
      <c r="Z36" s="10"/>
    </row>
    <row r="37" spans="1:26" s="7" customFormat="1" x14ac:dyDescent="0.25">
      <c r="A37" s="9"/>
      <c r="B37" s="8"/>
      <c r="C37" s="8"/>
      <c r="D37" s="8"/>
      <c r="E37" s="8"/>
      <c r="F37" s="8"/>
      <c r="G37" s="6"/>
      <c r="H37" s="8"/>
      <c r="I37" s="8"/>
      <c r="J37" s="6"/>
      <c r="K37" s="8"/>
      <c r="L37" s="14"/>
      <c r="M37" s="8"/>
      <c r="N37" s="6"/>
      <c r="O37" s="8"/>
      <c r="P37" s="14"/>
      <c r="Q37" s="14"/>
      <c r="R37" s="6"/>
      <c r="S37" s="8"/>
      <c r="T37" s="14"/>
      <c r="U37" s="14"/>
      <c r="V37" s="6"/>
      <c r="X37" s="17"/>
      <c r="Z37" s="10"/>
    </row>
    <row r="38" spans="1:26" s="21" customFormat="1" x14ac:dyDescent="0.25">
      <c r="A38" s="24" t="s">
        <v>20</v>
      </c>
      <c r="H38" s="21" t="str">
        <f>$H$35</f>
        <v>Samsung GM85</v>
      </c>
      <c r="I38" s="21">
        <v>6</v>
      </c>
      <c r="K38" s="21" t="s">
        <v>23</v>
      </c>
      <c r="L38" s="26">
        <v>30</v>
      </c>
      <c r="O38" s="21" t="s">
        <v>27</v>
      </c>
      <c r="P38" s="26">
        <v>4</v>
      </c>
      <c r="Q38" s="26" t="s">
        <v>28</v>
      </c>
      <c r="S38" s="21" t="s">
        <v>33</v>
      </c>
      <c r="T38" s="26">
        <v>73</v>
      </c>
      <c r="U38" s="26"/>
      <c r="W38" s="21" t="s">
        <v>22</v>
      </c>
      <c r="X38" s="26">
        <v>31</v>
      </c>
      <c r="Z38" s="22"/>
    </row>
    <row r="39" spans="1:26" s="7" customFormat="1" x14ac:dyDescent="0.25">
      <c r="A39" s="9"/>
      <c r="B39" s="8" t="s">
        <v>48</v>
      </c>
      <c r="C39" s="8">
        <v>1</v>
      </c>
      <c r="D39" s="8" t="s">
        <v>49</v>
      </c>
      <c r="E39" s="27">
        <v>43160</v>
      </c>
      <c r="F39" s="27">
        <v>44986</v>
      </c>
      <c r="G39" s="6"/>
      <c r="H39" s="8" t="s">
        <v>46</v>
      </c>
      <c r="I39" s="8">
        <v>1</v>
      </c>
      <c r="J39" s="6"/>
      <c r="K39" s="21" t="s">
        <v>22</v>
      </c>
      <c r="L39" s="26">
        <v>15</v>
      </c>
      <c r="M39" s="8"/>
      <c r="N39" s="6"/>
      <c r="O39" s="21" t="s">
        <v>29</v>
      </c>
      <c r="P39" s="26">
        <v>15</v>
      </c>
      <c r="Q39" s="26" t="s">
        <v>28</v>
      </c>
      <c r="R39" s="6"/>
      <c r="S39" s="8"/>
      <c r="T39" s="14"/>
      <c r="U39" s="14"/>
      <c r="V39" s="6"/>
      <c r="X39" s="17"/>
      <c r="Z39" s="10"/>
    </row>
    <row r="40" spans="1:26" s="7" customFormat="1" x14ac:dyDescent="0.25">
      <c r="A40" s="9"/>
      <c r="B40" s="8" t="s">
        <v>48</v>
      </c>
      <c r="C40" s="8">
        <v>5</v>
      </c>
      <c r="D40" s="8" t="s">
        <v>56</v>
      </c>
      <c r="E40" s="27">
        <v>43739</v>
      </c>
      <c r="F40" s="27">
        <v>45566</v>
      </c>
      <c r="G40" s="6"/>
      <c r="H40" s="8" t="str">
        <f t="shared" ref="H40:I40" si="2">H24</f>
        <v>Ziehm Vision</v>
      </c>
      <c r="I40" s="8">
        <f t="shared" si="2"/>
        <v>2</v>
      </c>
      <c r="J40" s="6"/>
      <c r="K40" s="21" t="s">
        <v>24</v>
      </c>
      <c r="L40" s="26">
        <v>14</v>
      </c>
      <c r="M40" s="8"/>
      <c r="N40" s="6"/>
      <c r="O40" s="21" t="s">
        <v>29</v>
      </c>
      <c r="P40" s="26">
        <v>47</v>
      </c>
      <c r="Q40" s="26" t="s">
        <v>30</v>
      </c>
      <c r="R40" s="6"/>
      <c r="S40" s="8"/>
      <c r="T40" s="14"/>
      <c r="U40" s="14"/>
      <c r="V40" s="6"/>
      <c r="X40" s="17"/>
      <c r="Z40" s="10"/>
    </row>
    <row r="41" spans="1:26" s="7" customFormat="1" x14ac:dyDescent="0.25">
      <c r="A41" s="9"/>
      <c r="B41" s="8" t="s">
        <v>50</v>
      </c>
      <c r="C41" s="8">
        <v>1</v>
      </c>
      <c r="D41" s="8" t="s">
        <v>57</v>
      </c>
      <c r="E41" s="27">
        <v>43739</v>
      </c>
      <c r="F41" s="27">
        <v>45566</v>
      </c>
      <c r="G41" s="6"/>
      <c r="H41" s="8" t="s">
        <v>47</v>
      </c>
      <c r="I41" s="8">
        <v>2</v>
      </c>
      <c r="J41" s="6"/>
      <c r="K41" s="21" t="s">
        <v>25</v>
      </c>
      <c r="L41" s="26">
        <v>3</v>
      </c>
      <c r="M41" s="8"/>
      <c r="N41" s="6"/>
      <c r="O41" s="21" t="s">
        <v>31</v>
      </c>
      <c r="P41" s="26">
        <v>1</v>
      </c>
      <c r="Q41" s="26" t="s">
        <v>30</v>
      </c>
      <c r="R41" s="6"/>
      <c r="S41" s="8"/>
      <c r="T41" s="14"/>
      <c r="U41" s="14"/>
      <c r="V41" s="6"/>
      <c r="X41" s="17"/>
      <c r="Z41" s="10"/>
    </row>
  </sheetData>
  <mergeCells count="6">
    <mergeCell ref="B1:E1"/>
    <mergeCell ref="H1:I1"/>
    <mergeCell ref="K1:L1"/>
    <mergeCell ref="O1:Q1"/>
    <mergeCell ref="S1:U1"/>
    <mergeCell ref="W1:Y1"/>
  </mergeCells>
  <pageMargins left="0.7" right="0.7" top="0.75" bottom="0.75" header="0.3" footer="0.3"/>
  <pageSetup paperSize="9" scale="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5" ma:contentTypeDescription="Create a new document." ma:contentTypeScope="" ma:versionID="2bcaae2b8be883e97498750f7e43d5c9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e1842087db563298048ee05d0ddc139f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04645-F258-46A6-B590-AA09349CC78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customXml/itemProps2.xml><?xml version="1.0" encoding="utf-8"?>
<ds:datastoreItem xmlns:ds="http://schemas.openxmlformats.org/officeDocument/2006/customXml" ds:itemID="{C233B760-EE75-41FE-ABAB-CDA1B4592D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9064B-92E2-4AF6-B63F-446550029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Questions</vt:lpstr>
      <vt:lpstr>Questions!Print_Area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Dingle</dc:creator>
  <cp:lastModifiedBy>Shane Dunning (Aneurin Bevan UHB - Corporate Services)</cp:lastModifiedBy>
  <cp:lastPrinted>2022-12-20T09:42:00Z</cp:lastPrinted>
  <dcterms:created xsi:type="dcterms:W3CDTF">2022-11-24T09:25:13Z</dcterms:created>
  <dcterms:modified xsi:type="dcterms:W3CDTF">2022-12-20T09:42:05Z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