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2" documentId="13_ncr:1_{AFA81F3E-C93E-434A-9632-7756DB27BE6D}" xr6:coauthVersionLast="47" xr6:coauthVersionMax="47" xr10:uidLastSave="{8FA4C0DE-4ADC-417E-A0F4-9B8F3597FCB6}"/>
  <bookViews>
    <workbookView xWindow="-120" yWindow="-120" windowWidth="29040" windowHeight="15840" xr2:uid="{B394D6DA-E51E-410A-9F03-4099F86060C0}"/>
  </bookViews>
  <sheets>
    <sheet name="FOI 23-492" sheetId="1" r:id="rId1"/>
  </sheets>
  <definedNames>
    <definedName name="_xlnm._FilterDatabase" localSheetId="0" hidden="1">'FOI 23-492'!$A$1:$H$1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  <c r="H8" i="1"/>
  <c r="H7" i="1"/>
  <c r="H6" i="1"/>
  <c r="H5" i="1"/>
  <c r="H4" i="1"/>
  <c r="H3" i="1"/>
  <c r="H2" i="1"/>
  <c r="H9" i="1" l="1"/>
</calcChain>
</file>

<file path=xl/sharedStrings.xml><?xml version="1.0" encoding="utf-8"?>
<sst xmlns="http://schemas.openxmlformats.org/spreadsheetml/2006/main" count="16" uniqueCount="15">
  <si>
    <t>Specialty</t>
  </si>
  <si>
    <t>Medicine</t>
  </si>
  <si>
    <t>Surgery</t>
  </si>
  <si>
    <t>Paediatrics</t>
  </si>
  <si>
    <t>A&amp;E</t>
  </si>
  <si>
    <t>Anaesthetics</t>
  </si>
  <si>
    <t>Obstetrics &amp; Gynaecology</t>
  </si>
  <si>
    <t>Total</t>
  </si>
  <si>
    <t>Grange University Hospital</t>
  </si>
  <si>
    <t>Nevill Hall Hospital</t>
  </si>
  <si>
    <t>Royal Gwent Hospital</t>
  </si>
  <si>
    <t>Community</t>
  </si>
  <si>
    <t>Other</t>
  </si>
  <si>
    <t>Ysbyty Ystrad Fawr</t>
  </si>
  <si>
    <t>Trauma &amp; Orthopaedics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</si>
</sst>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44" fontId="0" fillId="0" borderId="5" xfId="1" applyNumberFormat="1" applyFont="1" applyBorder="1" applyAlignment="1">
      <alignment horizontal="center" vertical="center"/>
    </xf>
    <xf numFmtId="44" fontId="0" fillId="0" borderId="5" xfId="1" applyNumberFormat="1" applyFont="1" applyBorder="1" applyAlignment="1">
      <alignment horizontal="center" vertical="center" readingOrder="2"/>
    </xf>
    <xf numFmtId="44" fontId="0" fillId="0" borderId="1" xfId="1" applyNumberFormat="1" applyFont="1" applyBorder="1" applyAlignment="1">
      <alignment horizontal="center" vertical="center"/>
    </xf>
    <xf numFmtId="44" fontId="0" fillId="0" borderId="4" xfId="1" applyNumberFormat="1" applyFont="1" applyBorder="1" applyAlignment="1">
      <alignment horizontal="center" vertical="center"/>
    </xf>
    <xf numFmtId="44" fontId="2" fillId="0" borderId="5" xfId="1" applyNumberFormat="1" applyFont="1" applyBorder="1" applyAlignment="1">
      <alignment horizontal="center" vertical="center"/>
    </xf>
    <xf numFmtId="44" fontId="0" fillId="0" borderId="6" xfId="1" applyNumberFormat="1" applyFont="1" applyBorder="1" applyAlignment="1">
      <alignment horizontal="center" vertical="center"/>
    </xf>
    <xf numFmtId="44" fontId="0" fillId="0" borderId="2" xfId="1" applyNumberFormat="1" applyFont="1" applyBorder="1" applyAlignment="1">
      <alignment horizontal="center" vertical="center"/>
    </xf>
    <xf numFmtId="44" fontId="0" fillId="0" borderId="8" xfId="1" applyNumberFormat="1" applyFont="1" applyBorder="1" applyAlignment="1">
      <alignment horizontal="center" vertical="center"/>
    </xf>
    <xf numFmtId="44" fontId="2" fillId="0" borderId="6" xfId="1" applyNumberFormat="1" applyFont="1" applyBorder="1" applyAlignment="1">
      <alignment horizontal="center" vertical="center"/>
    </xf>
    <xf numFmtId="44" fontId="2" fillId="0" borderId="7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44" fontId="2" fillId="0" borderId="10" xfId="0" applyNumberFormat="1" applyFont="1" applyBorder="1" applyAlignment="1">
      <alignment horizontal="center" vertical="center"/>
    </xf>
    <xf numFmtId="44" fontId="2" fillId="3" borderId="7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ACB7-6097-47F0-9DAC-437A16CC2B38}">
  <sheetPr>
    <pageSetUpPr fitToPage="1"/>
  </sheetPr>
  <dimension ref="A1:H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8" defaultRowHeight="15" x14ac:dyDescent="0.25"/>
  <cols>
    <col min="1" max="1" width="24.28515625" style="1" customWidth="1"/>
    <col min="2" max="2" width="18" style="2" customWidth="1"/>
    <col min="3" max="16384" width="18" style="2"/>
  </cols>
  <sheetData>
    <row r="1" spans="1:8" ht="30" x14ac:dyDescent="0.25">
      <c r="A1" s="5" t="s">
        <v>0</v>
      </c>
      <c r="B1" s="4" t="s">
        <v>8</v>
      </c>
      <c r="C1" s="3" t="s">
        <v>9</v>
      </c>
      <c r="D1" s="3" t="s">
        <v>10</v>
      </c>
      <c r="E1" s="3" t="s">
        <v>13</v>
      </c>
      <c r="F1" s="3" t="s">
        <v>11</v>
      </c>
      <c r="G1" s="5" t="s">
        <v>12</v>
      </c>
      <c r="H1" s="4" t="s">
        <v>7</v>
      </c>
    </row>
    <row r="2" spans="1:8" x14ac:dyDescent="0.25">
      <c r="A2" s="6" t="s">
        <v>1</v>
      </c>
      <c r="B2" s="10">
        <v>96854.34</v>
      </c>
      <c r="C2" s="11">
        <v>215837.54</v>
      </c>
      <c r="D2" s="11">
        <v>1877777.1300000034</v>
      </c>
      <c r="E2" s="11">
        <v>97720.290000000037</v>
      </c>
      <c r="F2" s="11">
        <v>675693.26</v>
      </c>
      <c r="G2" s="12">
        <v>14576.139999999996</v>
      </c>
      <c r="H2" s="13">
        <f t="shared" ref="H2:H8" si="0">SUM(B2:G2)</f>
        <v>2978458.7000000034</v>
      </c>
    </row>
    <row r="3" spans="1:8" x14ac:dyDescent="0.25">
      <c r="A3" s="6" t="s">
        <v>2</v>
      </c>
      <c r="B3" s="9">
        <v>0</v>
      </c>
      <c r="C3" s="11">
        <v>0</v>
      </c>
      <c r="D3" s="11">
        <v>0</v>
      </c>
      <c r="E3" s="11">
        <v>0</v>
      </c>
      <c r="F3" s="11">
        <v>0</v>
      </c>
      <c r="G3" s="12">
        <v>358816.2200000002</v>
      </c>
      <c r="H3" s="13">
        <f t="shared" si="0"/>
        <v>358816.2200000002</v>
      </c>
    </row>
    <row r="4" spans="1:8" x14ac:dyDescent="0.25">
      <c r="A4" s="6" t="s">
        <v>14</v>
      </c>
      <c r="B4" s="9">
        <v>0</v>
      </c>
      <c r="C4" s="11">
        <v>0</v>
      </c>
      <c r="D4" s="11">
        <v>0</v>
      </c>
      <c r="E4" s="11">
        <v>0</v>
      </c>
      <c r="F4" s="11">
        <v>0</v>
      </c>
      <c r="G4" s="12">
        <v>2357811.7799999998</v>
      </c>
      <c r="H4" s="13">
        <f t="shared" si="0"/>
        <v>2357811.7799999998</v>
      </c>
    </row>
    <row r="5" spans="1:8" x14ac:dyDescent="0.25">
      <c r="A5" s="6" t="s">
        <v>3</v>
      </c>
      <c r="B5" s="9">
        <v>92557.870000000024</v>
      </c>
      <c r="C5" s="11">
        <v>0</v>
      </c>
      <c r="D5" s="11">
        <v>2618.1400000000008</v>
      </c>
      <c r="E5" s="11">
        <v>0</v>
      </c>
      <c r="F5" s="11">
        <v>102568.72000000003</v>
      </c>
      <c r="G5" s="12">
        <v>0</v>
      </c>
      <c r="H5" s="13">
        <f t="shared" si="0"/>
        <v>197744.73000000004</v>
      </c>
    </row>
    <row r="6" spans="1:8" x14ac:dyDescent="0.25">
      <c r="A6" s="6" t="s">
        <v>4</v>
      </c>
      <c r="B6" s="9">
        <v>1741245.49</v>
      </c>
      <c r="C6" s="11">
        <v>0</v>
      </c>
      <c r="D6" s="11">
        <v>0</v>
      </c>
      <c r="E6" s="11">
        <v>0</v>
      </c>
      <c r="F6" s="11">
        <v>0</v>
      </c>
      <c r="G6" s="12">
        <v>0</v>
      </c>
      <c r="H6" s="13">
        <f t="shared" si="0"/>
        <v>1741245.49</v>
      </c>
    </row>
    <row r="7" spans="1:8" x14ac:dyDescent="0.25">
      <c r="A7" s="6" t="s">
        <v>5</v>
      </c>
      <c r="B7" s="9">
        <v>0</v>
      </c>
      <c r="C7" s="11">
        <v>1250.1599999999996</v>
      </c>
      <c r="D7" s="11">
        <v>0</v>
      </c>
      <c r="E7" s="11">
        <v>0</v>
      </c>
      <c r="F7" s="11">
        <v>0</v>
      </c>
      <c r="G7" s="12">
        <v>0</v>
      </c>
      <c r="H7" s="13">
        <f t="shared" si="0"/>
        <v>1250.1599999999996</v>
      </c>
    </row>
    <row r="8" spans="1:8" ht="15.75" thickBot="1" x14ac:dyDescent="0.3">
      <c r="A8" s="7" t="s">
        <v>6</v>
      </c>
      <c r="B8" s="14">
        <v>0</v>
      </c>
      <c r="C8" s="15">
        <v>0</v>
      </c>
      <c r="D8" s="15">
        <v>0</v>
      </c>
      <c r="E8" s="15">
        <v>0</v>
      </c>
      <c r="F8" s="15">
        <v>0</v>
      </c>
      <c r="G8" s="16">
        <v>108333.22000000002</v>
      </c>
      <c r="H8" s="17">
        <f t="shared" si="0"/>
        <v>108333.22000000002</v>
      </c>
    </row>
    <row r="9" spans="1:8" x14ac:dyDescent="0.25">
      <c r="A9" s="8" t="s">
        <v>7</v>
      </c>
      <c r="B9" s="18">
        <f>SUM(B2:B8)</f>
        <v>1930657.7</v>
      </c>
      <c r="C9" s="19">
        <f t="shared" ref="C9:H9" si="1">SUM(C2:C8)</f>
        <v>217087.7</v>
      </c>
      <c r="D9" s="19">
        <f t="shared" si="1"/>
        <v>1880395.2700000033</v>
      </c>
      <c r="E9" s="19">
        <f t="shared" si="1"/>
        <v>97720.290000000037</v>
      </c>
      <c r="F9" s="19">
        <f t="shared" si="1"/>
        <v>778261.98</v>
      </c>
      <c r="G9" s="20">
        <f t="shared" si="1"/>
        <v>2839537.3600000003</v>
      </c>
      <c r="H9" s="21">
        <f t="shared" si="1"/>
        <v>7743660.3000000035</v>
      </c>
    </row>
  </sheetData>
  <autoFilter ref="A1:H1" xr:uid="{9A21ACB7-6097-47F0-9DAC-437A16CC2B38}"/>
  <pageMargins left="0.7" right="0.7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6" ma:contentTypeDescription="Create a new document." ma:contentTypeScope="" ma:versionID="1bfa1ec48436b1c67ccb379ec8f7d050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a8e222bfd9cef891bbb9b98433d4e9e9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780501-BA90-483C-917D-248CCBDAFA1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cb15d1-33c4-4775-8623-f15f819f7253"/>
    <ds:schemaRef ds:uri="ad647b8f-8239-4126-8166-9dee6ee1e4e3"/>
  </ds:schemaRefs>
</ds:datastoreItem>
</file>

<file path=customXml/itemProps2.xml><?xml version="1.0" encoding="utf-8"?>
<ds:datastoreItem xmlns:ds="http://schemas.openxmlformats.org/officeDocument/2006/customXml" ds:itemID="{797854D9-CAAD-438F-B2BB-F7C12B3141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3FCDD-2805-48CF-B681-FE5037AF5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647b8f-8239-4126-8166-9dee6ee1e4e3"/>
    <ds:schemaRef ds:uri="f5cb15d1-33c4-4775-8623-f15f819f7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23-492</vt:lpstr>
    </vt:vector>
  </TitlesOfParts>
  <Company>Aneurin Bevan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Dunning (Aneurin Bevan UHB - Corporate Services)</dc:creator>
  <cp:lastModifiedBy>Shane Dunning (Aneurin Bevan UHB - Corporate Services)</cp:lastModifiedBy>
  <cp:lastPrinted>2023-10-16T08:59:52Z</cp:lastPrinted>
  <dcterms:created xsi:type="dcterms:W3CDTF">2023-10-12T12:38:50Z</dcterms:created>
  <dcterms:modified xsi:type="dcterms:W3CDTF">2023-10-16T08:59:56Z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